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22\Desktop\AUDITORIAS\AUDITORIA SUPERIOR CHIHUAHUA\4to trimestre 2022\EXCEL\"/>
    </mc:Choice>
  </mc:AlternateContent>
  <xr:revisionPtr revIDLastSave="0" documentId="13_ncr:1_{BFA09F46-C887-4C64-AA4B-8227CA8753F1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F47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59" i="1" l="1"/>
  <c r="G79" i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<sst xmlns="http://schemas.openxmlformats.org/spreadsheetml/2006/main" count="128" uniqueCount="125">
  <si>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</si>
  <si>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</si>
  <si>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</si>
  <si>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</si>
  <si>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</si>
  <si>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</si>
  <si>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</si>
  <si>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</si>
  <si>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</si>
  <si>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</si>
  <si>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</si>
  <si>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</si>
  <si>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</si>
  <si>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</si>
  <si>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</si>
  <si>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</si>
  <si>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</si>
  <si>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</si>
  <si>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</si>
  <si>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</si>
  <si>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</si>
  <si>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</si>
  <si>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</si>
  <si>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</si>
  <si>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</si>
  <si>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</si>
  <si>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</si>
  <si>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</si>
  <si>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</si>
  <si>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</si>
  <si>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</si>
  <si>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</si>
  <si>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</si>
  <si>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</si>
  <si>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</si>
  <si>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</si>
  <si>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</si>
  <si>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</si>
  <si>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</si>
  <si>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</si>
  <si>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</si>
  <si>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</si>
  <si>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</si>
  <si>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</si>
  <si>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</si>
  <si>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</si>
  <si>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</si>
  <si>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</si>
  <si>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</si>
  <si>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</si>
  <si>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</si>
  <si>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</si>
  <si>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</si>
  <si>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</si>
  <si>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</si>
  <si>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</si>
  <si>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</si>
  <si>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</si>
  <si>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</si>
  <si>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</si>
  <si>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</si>
  <si>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</si>
  <si>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</si>
  <si>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</si>
  <si>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</si>
  <si>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</si>
  <si>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</si>
  <si>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</si>
  <si>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</si>
  <si>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</si>
  <si>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</si>
  <si>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</si>
  <si>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</si>
  <si>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</si>
  <si>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</si>
  <si>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</si>
  <si>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</si>
  <si>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</si>
  <si>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</si>
  <si>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</si>
  <si>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</si>
  <si>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</si>
  <si>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</si>
  <si>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</si>
  <si>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</si>
  <si>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</si>
  <si>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</si>
  <si>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</si>
  <si>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</si>
  <si>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</si>
  <si>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</si>
  <si>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</si>
  <si>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</si>
  <si>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</si>
  <si>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</si>
  <si>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</si>
  <si>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</si>
  <si>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</si>
  <si>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</si>
  <si>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</si>
  <si>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</si>
  <si>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</si>
  <si>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</si>
  <si>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</si>
  <si>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</si>
  <si>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</si>
  <si>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</si>
  <si>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</si>
  <si>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</si>
  <si>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</si>
  <si>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</si>
  <si>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</si>
  <si>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</si>
  <si>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</si>
  <si>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</si>
  <si>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</si>
  <si>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</si>
  <si>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</si>
  <si>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</si>
  <si>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</si>
  <si>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</si>
  <si>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</si>
  <si>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</si>
  <si>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Instituto de Capacitación para el Trabajo del Estado de Chihuahua</t>
  </si>
  <si>
    <t>Al 31 de diciembre de 2022 y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</si>
</sst>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148167</xdr:colOff>
      <xdr:row>88</xdr:row>
      <xdr:rowOff>21167</xdr:rowOff>
    </xdr:from>
    <xdr:to>
      <xdr:col>4</xdr:col>
      <xdr:colOff>1135147</xdr:colOff>
      <xdr:row>92</xdr:row>
      <xdr:rowOff>120177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510F6936-89D0-4DA9-8A7B-2A5F4CB9C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4334" y="21717000"/>
          <a:ext cx="1971230" cy="8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53" zoomScale="90" zoomScaleNormal="90" workbookViewId="0">
      <selection activeCell="I61" sqref="I61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0" t="s">
        <v>123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25">
      <c r="B4" s="36" t="s">
        <v>124</v>
      </c>
      <c r="C4" s="37"/>
      <c r="D4" s="37"/>
      <c r="E4" s="37"/>
      <c r="F4" s="37"/>
      <c r="G4" s="38"/>
    </row>
    <row r="5" spans="2:8" ht="15.75" thickBot="1" x14ac:dyDescent="0.3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22177442.420000002</v>
      </c>
      <c r="D9" s="19">
        <f>SUM(D10:D16)</f>
        <v>18053433.77</v>
      </c>
      <c r="E9" s="11" t="s">
        <v>9</v>
      </c>
      <c r="F9" s="19">
        <f>SUM(F10:F18)</f>
        <v>2673455.9099999997</v>
      </c>
      <c r="G9" s="19">
        <f>SUM(G10:G18)</f>
        <v>3600912.85</v>
      </c>
    </row>
    <row r="10" spans="2:8" x14ac:dyDescent="0.25">
      <c r="B10" s="12" t="s">
        <v>10</v>
      </c>
      <c r="C10" s="25">
        <v>0</v>
      </c>
      <c r="D10" s="25">
        <v>0</v>
      </c>
      <c r="E10" s="13" t="s">
        <v>11</v>
      </c>
      <c r="F10" s="25">
        <v>37270.81</v>
      </c>
      <c r="G10" s="25">
        <v>15635.18</v>
      </c>
    </row>
    <row r="11" spans="2:8" x14ac:dyDescent="0.25">
      <c r="B11" s="12" t="s">
        <v>12</v>
      </c>
      <c r="C11" s="25">
        <v>11204205.539999999</v>
      </c>
      <c r="D11" s="25">
        <v>15878783.6</v>
      </c>
      <c r="E11" s="13" t="s">
        <v>13</v>
      </c>
      <c r="F11" s="25">
        <v>2221571.09</v>
      </c>
      <c r="G11" s="25">
        <v>2541595.5699999998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10973236.880000001</v>
      </c>
      <c r="D13" s="25">
        <v>2174650.17</v>
      </c>
      <c r="E13" s="13" t="s">
        <v>17</v>
      </c>
      <c r="F13" s="25">
        <v>0</v>
      </c>
      <c r="G13" s="25">
        <v>0</v>
      </c>
    </row>
    <row r="14" spans="2:8" ht="22.1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379349.32</v>
      </c>
      <c r="G16" s="25">
        <v>1034829.4</v>
      </c>
    </row>
    <row r="17" spans="2:7" ht="24" x14ac:dyDescent="0.25">
      <c r="B17" s="10" t="s">
        <v>24</v>
      </c>
      <c r="C17" s="19">
        <f>SUM(C18:C24)</f>
        <v>196038.18</v>
      </c>
      <c r="D17" s="19">
        <f>SUM(D18:D24)</f>
        <v>132480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35264.69</v>
      </c>
      <c r="G18" s="25">
        <v>8852.7000000000007</v>
      </c>
    </row>
    <row r="19" spans="2:7" x14ac:dyDescent="0.25">
      <c r="B19" s="12" t="s">
        <v>28</v>
      </c>
      <c r="C19" s="25">
        <v>125280</v>
      </c>
      <c r="D19" s="25">
        <v>110280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48558.18</v>
      </c>
      <c r="D20" s="25">
        <v>0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22200</v>
      </c>
      <c r="D21" s="25">
        <v>22200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15028.88</v>
      </c>
      <c r="D25" s="19">
        <f>SUM(D26:D30)</f>
        <v>1000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15028.88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1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" customHeight="1" x14ac:dyDescent="0.25">
      <c r="B30" s="12" t="s">
        <v>50</v>
      </c>
      <c r="C30" s="25">
        <v>0</v>
      </c>
      <c r="D30" s="25">
        <v>1000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22388509.48</v>
      </c>
      <c r="D47" s="19">
        <f>SUM(D41,D38,D37,D31,D25,D17,D9)</f>
        <v>18186913.77</v>
      </c>
      <c r="E47" s="6" t="s">
        <v>83</v>
      </c>
      <c r="F47" s="19">
        <f>SUM(F42,F38,F31,F27,F26,F23,F19,F9)</f>
        <v>2673455.9099999997</v>
      </c>
      <c r="G47" s="19">
        <f>SUM(G42,G38,G31,G27,G26,G23,G19,G9)</f>
        <v>3600912.85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15189923.119999999</v>
      </c>
      <c r="D52" s="25">
        <v>15189923.119999999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26641529.07</v>
      </c>
      <c r="D53" s="25">
        <v>26627841.07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737058.62</v>
      </c>
      <c r="D54" s="25">
        <v>737058.62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-32889299.670000002</v>
      </c>
      <c r="D55" s="25">
        <v>-29457801.140000001</v>
      </c>
      <c r="E55" s="11" t="s">
        <v>97</v>
      </c>
      <c r="F55" s="25">
        <v>7176979.1699999999</v>
      </c>
      <c r="G55" s="25">
        <v>2942373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7176979.1699999999</v>
      </c>
      <c r="G57" s="19">
        <f>SUM(G50:G55)</f>
        <v>2942373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9850435.0800000001</v>
      </c>
      <c r="G59" s="19">
        <f>SUM(G47,G57)</f>
        <v>6543285.8499999996</v>
      </c>
    </row>
    <row r="60" spans="2:7" ht="24" x14ac:dyDescent="0.25">
      <c r="B60" s="4" t="s">
        <v>103</v>
      </c>
      <c r="C60" s="19">
        <f>SUM(C50:C58)</f>
        <v>9679211.1399999931</v>
      </c>
      <c r="D60" s="19">
        <f>SUM(D50:D58)</f>
        <v>13097021.669999994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32067720.619999994</v>
      </c>
      <c r="D62" s="19">
        <f>SUM(D47,D60)</f>
        <v>31283935.439999994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0</v>
      </c>
      <c r="G63" s="19">
        <f>SUM(G64:G66)</f>
        <v>0</v>
      </c>
    </row>
    <row r="64" spans="2:7" x14ac:dyDescent="0.25">
      <c r="B64" s="14"/>
      <c r="C64" s="22"/>
      <c r="D64" s="22"/>
      <c r="E64" s="11" t="s">
        <v>107</v>
      </c>
      <c r="F64" s="25">
        <v>0</v>
      </c>
      <c r="G64" s="25">
        <v>0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22217285.539999992</v>
      </c>
      <c r="G68" s="19">
        <f>SUM(G69:G73)</f>
        <v>24740649.590000004</v>
      </c>
    </row>
    <row r="69" spans="2:7" x14ac:dyDescent="0.25">
      <c r="B69" s="14"/>
      <c r="C69" s="22"/>
      <c r="D69" s="22"/>
      <c r="E69" s="11" t="s">
        <v>111</v>
      </c>
      <c r="F69" s="25">
        <v>-1440512.9600000083</v>
      </c>
      <c r="G69" s="25">
        <v>-9290165.4399999995</v>
      </c>
    </row>
    <row r="70" spans="2:7" x14ac:dyDescent="0.25">
      <c r="B70" s="14"/>
      <c r="C70" s="22"/>
      <c r="D70" s="22"/>
      <c r="E70" s="11" t="s">
        <v>112</v>
      </c>
      <c r="F70" s="25">
        <v>23657798.5</v>
      </c>
      <c r="G70" s="25">
        <v>34030815.030000001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5.9" customHeight="1" x14ac:dyDescent="0.25">
      <c r="B79" s="14"/>
      <c r="C79" s="22"/>
      <c r="D79" s="22"/>
      <c r="E79" s="6" t="s">
        <v>119</v>
      </c>
      <c r="F79" s="19">
        <f>SUM(F63,F68,F75)</f>
        <v>22217285.539999992</v>
      </c>
      <c r="G79" s="19">
        <f>SUM(G63,G68,G75)</f>
        <v>24740649.590000004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32067720.61999999</v>
      </c>
      <c r="G81" s="19">
        <f>SUM(G59,G79)</f>
        <v>31283935.440000005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22</cp:lastModifiedBy>
  <cp:lastPrinted>2022-11-22T17:06:53Z</cp:lastPrinted>
  <dcterms:created xsi:type="dcterms:W3CDTF">2020-01-08T19:54:23Z</dcterms:created>
  <dcterms:modified xsi:type="dcterms:W3CDTF">2023-01-23T17:52:58Z</dcterms:modified>
</cp:coreProperties>
</file>